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definedNames>
    <definedName name="_xlnm.Print_Area" localSheetId="0">List1!$A$3:$D$56</definedName>
  </definedNames>
  <calcPr calcId="125725"/>
</workbook>
</file>

<file path=xl/calcChain.xml><?xml version="1.0" encoding="utf-8"?>
<calcChain xmlns="http://schemas.openxmlformats.org/spreadsheetml/2006/main">
  <c r="C37" i="1"/>
  <c r="C19"/>
</calcChain>
</file>

<file path=xl/sharedStrings.xml><?xml version="1.0" encoding="utf-8"?>
<sst xmlns="http://schemas.openxmlformats.org/spreadsheetml/2006/main" count="47" uniqueCount="37">
  <si>
    <t>Výpočet ceny vodného a stočného pro rok 2018</t>
  </si>
  <si>
    <t>Mzdy (2011,5021)</t>
  </si>
  <si>
    <t>Materiál (5139)</t>
  </si>
  <si>
    <t>Majetek (5137)</t>
  </si>
  <si>
    <t>Elektrická energie (5154)</t>
  </si>
  <si>
    <t>Opravy (5171)</t>
  </si>
  <si>
    <t>Cestovné (5173)</t>
  </si>
  <si>
    <t>Poplatky (5362)</t>
  </si>
  <si>
    <t>Náklady celkem vč. DPH v tis.Kč</t>
  </si>
  <si>
    <t>bez DPH</t>
  </si>
  <si>
    <t>s DPH</t>
  </si>
  <si>
    <t>Služby, školení (5169, 5167)</t>
  </si>
  <si>
    <t xml:space="preserve"> </t>
  </si>
  <si>
    <t>Elektrická energie</t>
  </si>
  <si>
    <t>*inv.č.: 63,64,72,636,642,644,657</t>
  </si>
  <si>
    <t>*inv.č.: 25,62,70,71,74,75,78,637,643,645,656</t>
  </si>
  <si>
    <t>Roční odpisy majetku - 100 %(*inv.č.)</t>
  </si>
  <si>
    <t>Vodné a stočné je zdaněno 15% DPH.</t>
  </si>
  <si>
    <t>IČ: 00252107, DIČ: CZ00252107</t>
  </si>
  <si>
    <t>Vlastník a provozovatel vodovodu a kanalizace: Městys Borotín, č.p. 57</t>
  </si>
  <si>
    <t>Pro výpočet ceny stočného jsou použity náklady bez DPH. Do ceny nejsou zahrnuty náklady na opravu dešťové kanalizace a odpisy tohoto majetku.</t>
  </si>
  <si>
    <t>Pro výpočet ceny vodného jsou použity náklady bez DPH.</t>
  </si>
  <si>
    <t>Mzdy (5011,5021)</t>
  </si>
  <si>
    <t>Vodné - výpočet pro vyúčtování 2018/2019:</t>
  </si>
  <si>
    <t>Služby (5169)-rozbory vody, poštovné, školení</t>
  </si>
  <si>
    <t xml:space="preserve">Náklady na výrobu pitné vody za rok 2018 pro výpočet ceny za vodné              za období 2018/2019 </t>
  </si>
  <si>
    <t>Vyrobeno v roce 2018 (m3)</t>
  </si>
  <si>
    <t>Náklady na provoz kanalizace za rok 2018 pro výpočet ceny za stočné                                         za období 2018/2019</t>
  </si>
  <si>
    <t>Čistírnou zpracováno v roce 2018(m3)</t>
  </si>
  <si>
    <t xml:space="preserve">Stočné  - výpočet pro vyúčtování 2018/2019: </t>
  </si>
  <si>
    <t>406439 : 23180 = 17,53</t>
  </si>
  <si>
    <t>Roční odpisy majetku -30% ze 100% (*inv.č.)</t>
  </si>
  <si>
    <t>Náklady bez DPH  celkem  v tis.Kč</t>
  </si>
  <si>
    <t>Náklady bez DPH celkem  v tis.Kč</t>
  </si>
  <si>
    <t xml:space="preserve"> z fondu obnovy vodohosp. majetku</t>
  </si>
  <si>
    <t>415778 : 13872 =  29,97</t>
  </si>
  <si>
    <t>Vodné a stočné - výpočet pro vyúčtování 2018/2019: 17,53 + 29.97 = 47,50 Kč bez DPH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</si>
</sst>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2" borderId="0" xfId="0" applyFill="1"/>
    <xf numFmtId="0" fontId="3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9"/>
  <sheetViews>
    <sheetView tabSelected="1" topLeftCell="A18" workbookViewId="0">
      <selection activeCell="A51" sqref="A51"/>
    </sheetView>
  </sheetViews>
  <sheetFormatPr defaultRowHeight="14.4"/>
  <cols>
    <col min="1" max="1" width="38.77734375" customWidth="1"/>
    <col min="2" max="3" width="13.88671875" customWidth="1"/>
    <col min="5" max="5" width="9.88671875" bestFit="1" customWidth="1"/>
  </cols>
  <sheetData>
    <row r="3" spans="1:4">
      <c r="A3" s="13" t="s">
        <v>19</v>
      </c>
      <c r="B3" s="13"/>
      <c r="C3" s="13"/>
      <c r="D3" s="13"/>
    </row>
    <row r="4" spans="1:4">
      <c r="A4" s="16" t="s">
        <v>18</v>
      </c>
      <c r="B4" s="16"/>
      <c r="C4" s="16"/>
      <c r="D4" s="16"/>
    </row>
    <row r="5" spans="1:4" ht="18">
      <c r="A5" s="12" t="s">
        <v>0</v>
      </c>
      <c r="B5" s="12"/>
      <c r="C5" s="12"/>
      <c r="D5" s="12"/>
    </row>
    <row r="6" spans="1:4">
      <c r="A6" s="8"/>
      <c r="B6" s="8"/>
      <c r="C6" s="8"/>
      <c r="D6" s="8"/>
    </row>
    <row r="7" spans="1:4" s="1" customFormat="1">
      <c r="A7" s="14" t="s">
        <v>25</v>
      </c>
      <c r="B7" s="14"/>
      <c r="C7" s="14"/>
    </row>
    <row r="8" spans="1:4" s="1" customFormat="1">
      <c r="A8" s="14"/>
      <c r="B8" s="14"/>
      <c r="C8" s="14"/>
    </row>
    <row r="9" spans="1:4" s="2" customFormat="1">
      <c r="B9" s="2" t="s">
        <v>10</v>
      </c>
      <c r="C9" s="2" t="s">
        <v>9</v>
      </c>
    </row>
    <row r="10" spans="1:4">
      <c r="A10" s="3" t="s">
        <v>1</v>
      </c>
      <c r="B10" s="4">
        <v>0</v>
      </c>
      <c r="C10" s="4">
        <v>111000</v>
      </c>
    </row>
    <row r="11" spans="1:4">
      <c r="A11" s="3" t="s">
        <v>2</v>
      </c>
      <c r="B11" s="4">
        <v>13049</v>
      </c>
      <c r="C11" s="4">
        <v>11347</v>
      </c>
    </row>
    <row r="12" spans="1:4">
      <c r="A12" s="3" t="s">
        <v>3</v>
      </c>
      <c r="B12" s="4">
        <v>0</v>
      </c>
      <c r="C12" s="4">
        <v>0</v>
      </c>
    </row>
    <row r="13" spans="1:4">
      <c r="A13" s="3" t="s">
        <v>4</v>
      </c>
      <c r="B13" s="4">
        <v>50440</v>
      </c>
      <c r="C13" s="4">
        <v>43861</v>
      </c>
    </row>
    <row r="14" spans="1:4">
      <c r="A14" s="3" t="s">
        <v>24</v>
      </c>
      <c r="B14" s="4">
        <v>20545</v>
      </c>
      <c r="C14" s="4">
        <v>14798</v>
      </c>
    </row>
    <row r="15" spans="1:4">
      <c r="A15" s="3" t="s">
        <v>5</v>
      </c>
      <c r="B15" s="4">
        <v>79210</v>
      </c>
      <c r="C15" s="4">
        <v>66937</v>
      </c>
    </row>
    <row r="16" spans="1:4">
      <c r="A16" s="3" t="s">
        <v>6</v>
      </c>
      <c r="B16" s="4">
        <v>0</v>
      </c>
      <c r="C16" s="4">
        <v>0</v>
      </c>
    </row>
    <row r="17" spans="1:5">
      <c r="A17" s="3" t="s">
        <v>7</v>
      </c>
      <c r="B17" s="4" t="s">
        <v>12</v>
      </c>
      <c r="C17" s="4">
        <v>48000</v>
      </c>
    </row>
    <row r="18" spans="1:5">
      <c r="A18" s="3" t="s">
        <v>16</v>
      </c>
      <c r="B18" s="4" t="s">
        <v>12</v>
      </c>
      <c r="C18" s="4">
        <v>110496</v>
      </c>
    </row>
    <row r="19" spans="1:5">
      <c r="A19" s="5" t="s">
        <v>32</v>
      </c>
      <c r="B19" s="6" t="s">
        <v>12</v>
      </c>
      <c r="C19" s="6">
        <f>SUM(C10:C18)</f>
        <v>406439</v>
      </c>
    </row>
    <row r="20" spans="1:5">
      <c r="A20" s="3" t="s">
        <v>26</v>
      </c>
      <c r="B20" s="4">
        <v>23180</v>
      </c>
      <c r="C20" s="3"/>
    </row>
    <row r="21" spans="1:5">
      <c r="A21" s="7"/>
      <c r="B21" s="7"/>
      <c r="C21" s="7"/>
    </row>
    <row r="22" spans="1:5">
      <c r="A22" t="s">
        <v>14</v>
      </c>
    </row>
    <row r="24" spans="1:5">
      <c r="A24" t="s">
        <v>21</v>
      </c>
    </row>
    <row r="25" spans="1:5">
      <c r="A25" t="s">
        <v>23</v>
      </c>
      <c r="B25" s="9" t="s">
        <v>30</v>
      </c>
      <c r="C25" s="11"/>
      <c r="D25" s="9"/>
      <c r="E25" t="s">
        <v>12</v>
      </c>
    </row>
    <row r="27" spans="1:5" s="1" customFormat="1">
      <c r="A27" s="14" t="s">
        <v>27</v>
      </c>
      <c r="B27" s="14"/>
      <c r="C27" s="14"/>
    </row>
    <row r="28" spans="1:5" s="1" customFormat="1">
      <c r="A28" s="14"/>
      <c r="B28" s="14"/>
      <c r="C28" s="14"/>
    </row>
    <row r="29" spans="1:5" s="2" customFormat="1">
      <c r="B29" s="2" t="s">
        <v>10</v>
      </c>
      <c r="C29" s="2" t="s">
        <v>9</v>
      </c>
    </row>
    <row r="30" spans="1:5">
      <c r="A30" s="3" t="s">
        <v>22</v>
      </c>
      <c r="B30" s="4">
        <v>0</v>
      </c>
      <c r="C30" s="4">
        <v>37800</v>
      </c>
    </row>
    <row r="31" spans="1:5">
      <c r="A31" s="3" t="s">
        <v>2</v>
      </c>
      <c r="B31" s="4">
        <v>0</v>
      </c>
      <c r="C31" s="4">
        <v>0</v>
      </c>
    </row>
    <row r="32" spans="1:5">
      <c r="A32" s="3" t="s">
        <v>11</v>
      </c>
      <c r="B32" s="4">
        <v>135662</v>
      </c>
      <c r="C32" s="4">
        <v>112117</v>
      </c>
    </row>
    <row r="33" spans="1:5">
      <c r="A33" s="3" t="s">
        <v>5</v>
      </c>
      <c r="B33" s="4">
        <v>383078</v>
      </c>
      <c r="C33" s="4">
        <v>317617</v>
      </c>
    </row>
    <row r="34" spans="1:5">
      <c r="A34" s="3" t="s">
        <v>6</v>
      </c>
      <c r="B34" s="4">
        <v>0</v>
      </c>
      <c r="C34" s="4">
        <v>0</v>
      </c>
    </row>
    <row r="35" spans="1:5">
      <c r="A35" s="3" t="s">
        <v>13</v>
      </c>
      <c r="B35" s="4">
        <v>36812</v>
      </c>
      <c r="C35" s="4">
        <v>30423</v>
      </c>
    </row>
    <row r="36" spans="1:5">
      <c r="A36" s="3" t="s">
        <v>31</v>
      </c>
      <c r="B36" s="4" t="s">
        <v>12</v>
      </c>
      <c r="C36" s="4">
        <v>117821</v>
      </c>
    </row>
    <row r="37" spans="1:5">
      <c r="A37" s="17" t="s">
        <v>33</v>
      </c>
      <c r="B37" s="6"/>
      <c r="C37" s="18">
        <f>SUM(C30:C36)</f>
        <v>615778</v>
      </c>
    </row>
    <row r="38" spans="1:5">
      <c r="A38" s="3" t="s">
        <v>34</v>
      </c>
      <c r="B38" s="6"/>
      <c r="C38" s="18">
        <v>-200000</v>
      </c>
    </row>
    <row r="39" spans="1:5">
      <c r="A39" s="5" t="s">
        <v>8</v>
      </c>
      <c r="B39" s="6"/>
      <c r="C39" s="6">
        <v>415778</v>
      </c>
    </row>
    <row r="40" spans="1:5">
      <c r="A40" s="3" t="s">
        <v>28</v>
      </c>
      <c r="B40" s="4">
        <v>13872</v>
      </c>
      <c r="C40" s="3"/>
    </row>
    <row r="42" spans="1:5">
      <c r="A42" t="s">
        <v>15</v>
      </c>
    </row>
    <row r="44" spans="1:5" ht="28.8" customHeight="1">
      <c r="A44" s="15" t="s">
        <v>20</v>
      </c>
      <c r="B44" s="15"/>
      <c r="C44" s="15"/>
      <c r="D44" s="15"/>
    </row>
    <row r="45" spans="1:5">
      <c r="A45" s="10" t="s">
        <v>29</v>
      </c>
      <c r="B45" s="9" t="s">
        <v>35</v>
      </c>
      <c r="C45" s="9"/>
      <c r="D45" s="9"/>
      <c r="E45" t="s">
        <v>12</v>
      </c>
    </row>
    <row r="47" spans="1:5">
      <c r="A47" s="1" t="s">
        <v>36</v>
      </c>
    </row>
    <row r="49" spans="1:1">
      <c r="A49" t="s">
        <v>17</v>
      </c>
    </row>
  </sheetData>
  <mergeCells count="6">
    <mergeCell ref="A5:D5"/>
    <mergeCell ref="A3:D3"/>
    <mergeCell ref="A7:C8"/>
    <mergeCell ref="A27:C28"/>
    <mergeCell ref="A44:D44"/>
    <mergeCell ref="A4:D4"/>
  </mergeCells>
  <pageMargins left="1.28" right="0.7" top="0.48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2019-08-28T09:02:47Z</dcterms:modified>
</cp:coreProperties>
</file>